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9095" windowHeight="10740" activeTab="1"/>
  </bookViews>
  <sheets>
    <sheet name="P &amp; L" sheetId="1" r:id="rId1"/>
    <sheet name="Break Even Point" sheetId="2" r:id="rId2"/>
    <sheet name="Sheet3" sheetId="3" r:id="rId3"/>
  </sheets>
  <calcPr calcId="144525" concurrentCalc="0"/>
</workbook>
</file>

<file path=xl/calcChain.xml><?xml version="1.0" encoding="utf-8"?>
<calcChain xmlns="http://schemas.openxmlformats.org/spreadsheetml/2006/main">
  <c r="B16" i="2" l="1"/>
  <c r="B22" i="2"/>
  <c r="D5" i="2"/>
  <c r="D6" i="2"/>
  <c r="D8" i="2"/>
  <c r="D11" i="1"/>
  <c r="D13" i="1"/>
</calcChain>
</file>

<file path=xl/sharedStrings.xml><?xml version="1.0" encoding="utf-8"?>
<sst xmlns="http://schemas.openxmlformats.org/spreadsheetml/2006/main" count="29" uniqueCount="27">
  <si>
    <t>Supplies</t>
  </si>
  <si>
    <t>Rent</t>
  </si>
  <si>
    <t>Depriciation</t>
  </si>
  <si>
    <t>Repairs and Maintainance</t>
  </si>
  <si>
    <t xml:space="preserve">Salaries, Wages and Benefits </t>
  </si>
  <si>
    <t>Revenue (8000 visits)_</t>
  </si>
  <si>
    <t>Gross Profit</t>
  </si>
  <si>
    <t xml:space="preserve">At break even point </t>
  </si>
  <si>
    <t xml:space="preserve"> Revenue is equal to variable cost</t>
  </si>
  <si>
    <t>Variable Cost</t>
  </si>
  <si>
    <t>Salaries, wages and Benefits</t>
  </si>
  <si>
    <t>percentage</t>
  </si>
  <si>
    <t>Cost</t>
  </si>
  <si>
    <t>Total Variable Cost</t>
  </si>
  <si>
    <t>Total Visits</t>
  </si>
  <si>
    <t>Total Revenue</t>
  </si>
  <si>
    <t>Total Revenue/Total Visits</t>
  </si>
  <si>
    <t>Charge</t>
  </si>
  <si>
    <t>Charge per Visit =</t>
  </si>
  <si>
    <t>At Break even  Revenue =</t>
  </si>
  <si>
    <t>Break even Visits =</t>
  </si>
  <si>
    <t>Break even Revenue/Charge Per Visits</t>
  </si>
  <si>
    <t>Note</t>
  </si>
  <si>
    <t>Pro Forma P &amp; L For urgent Medical facility</t>
  </si>
  <si>
    <t>Gp is obtained from gross revenue minus total expennse</t>
  </si>
  <si>
    <t>Charge per visit is obtained by dividing total revenue by visits</t>
  </si>
  <si>
    <t>$ 1075000/8000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</si>
</sst>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1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5" xfId="1" applyFont="1" applyBorder="1"/>
    <xf numFmtId="0" fontId="0" fillId="0" borderId="6" xfId="0" applyBorder="1"/>
    <xf numFmtId="164" fontId="0" fillId="0" borderId="5" xfId="0" applyNumberFormat="1" applyBorder="1"/>
    <xf numFmtId="0" fontId="0" fillId="0" borderId="9" xfId="0" applyBorder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5"/>
  <sheetViews>
    <sheetView workbookViewId="0">
      <selection activeCell="D31" sqref="D31"/>
    </sheetView>
  </sheetViews>
  <sheetFormatPr defaultRowHeight="15" x14ac:dyDescent="0.25"/>
  <cols>
    <col min="1" max="1" width="27.85546875" customWidth="1"/>
    <col min="2" max="3" width="14.28515625" bestFit="1" customWidth="1"/>
    <col min="4" max="4" width="16" customWidth="1"/>
  </cols>
  <sheetData>
    <row r="3" spans="1:5" x14ac:dyDescent="0.25">
      <c r="A3" s="17" t="s">
        <v>23</v>
      </c>
      <c r="B3" s="17"/>
      <c r="C3" s="17"/>
      <c r="D3" s="17"/>
    </row>
    <row r="4" spans="1:5" ht="15.75" thickBot="1" x14ac:dyDescent="0.3">
      <c r="A4" s="17"/>
      <c r="B4" s="17"/>
      <c r="C4" s="17"/>
      <c r="D4" s="17"/>
    </row>
    <row r="5" spans="1:5" x14ac:dyDescent="0.25">
      <c r="A5" s="5"/>
      <c r="B5" s="6"/>
      <c r="C5" s="6"/>
      <c r="D5" s="6"/>
      <c r="E5" s="7"/>
    </row>
    <row r="6" spans="1:5" x14ac:dyDescent="0.25">
      <c r="A6" s="8" t="s">
        <v>5</v>
      </c>
      <c r="B6" s="9"/>
      <c r="C6" s="10"/>
      <c r="D6" s="10">
        <v>1075000</v>
      </c>
      <c r="E6" s="11"/>
    </row>
    <row r="7" spans="1:5" x14ac:dyDescent="0.25">
      <c r="A7" s="8" t="s">
        <v>4</v>
      </c>
      <c r="B7" s="10">
        <v>440000</v>
      </c>
      <c r="C7" s="9"/>
      <c r="D7" s="9"/>
      <c r="E7" s="11"/>
    </row>
    <row r="8" spans="1:5" x14ac:dyDescent="0.25">
      <c r="A8" s="8" t="s">
        <v>0</v>
      </c>
      <c r="B8" s="10">
        <v>110000</v>
      </c>
      <c r="C8" s="9"/>
      <c r="D8" s="9"/>
      <c r="E8" s="11"/>
    </row>
    <row r="9" spans="1:5" x14ac:dyDescent="0.25">
      <c r="A9" s="8" t="s">
        <v>1</v>
      </c>
      <c r="B9" s="10">
        <v>5000</v>
      </c>
      <c r="C9" s="9"/>
      <c r="D9" s="9"/>
      <c r="E9" s="11"/>
    </row>
    <row r="10" spans="1:5" x14ac:dyDescent="0.25">
      <c r="A10" s="8" t="s">
        <v>2</v>
      </c>
      <c r="B10" s="10">
        <v>10000</v>
      </c>
      <c r="C10" s="9"/>
      <c r="D10" s="9"/>
      <c r="E10" s="11"/>
    </row>
    <row r="11" spans="1:5" x14ac:dyDescent="0.25">
      <c r="A11" s="8" t="s">
        <v>3</v>
      </c>
      <c r="B11" s="10">
        <v>4800</v>
      </c>
      <c r="C11" s="9"/>
      <c r="D11" s="12">
        <f>SUM(B7:B11)</f>
        <v>569800</v>
      </c>
      <c r="E11" s="11"/>
    </row>
    <row r="12" spans="1:5" x14ac:dyDescent="0.25">
      <c r="A12" s="8"/>
      <c r="B12" s="9"/>
      <c r="C12" s="9"/>
      <c r="D12" s="9"/>
      <c r="E12" s="11"/>
    </row>
    <row r="13" spans="1:5" ht="15.75" thickBot="1" x14ac:dyDescent="0.3">
      <c r="A13" s="14" t="s">
        <v>6</v>
      </c>
      <c r="B13" s="15"/>
      <c r="C13" s="15"/>
      <c r="D13" s="16">
        <f>D6-D11</f>
        <v>505200</v>
      </c>
      <c r="E13" s="13"/>
    </row>
    <row r="14" spans="1:5" x14ac:dyDescent="0.25">
      <c r="D14" s="2"/>
    </row>
    <row r="15" spans="1:5" x14ac:dyDescent="0.25">
      <c r="D15" s="2"/>
    </row>
    <row r="16" spans="1:5" x14ac:dyDescent="0.25">
      <c r="D16" s="2"/>
    </row>
    <row r="17" spans="1:4" x14ac:dyDescent="0.25">
      <c r="A17" t="s">
        <v>18</v>
      </c>
      <c r="B17" t="s">
        <v>26</v>
      </c>
      <c r="D17" s="2"/>
    </row>
    <row r="18" spans="1:4" x14ac:dyDescent="0.25">
      <c r="D18" s="2"/>
    </row>
    <row r="19" spans="1:4" x14ac:dyDescent="0.25">
      <c r="D19" s="2"/>
    </row>
    <row r="20" spans="1:4" x14ac:dyDescent="0.25">
      <c r="D20" s="2"/>
    </row>
    <row r="21" spans="1:4" x14ac:dyDescent="0.25">
      <c r="D21" s="2"/>
    </row>
    <row r="23" spans="1:4" x14ac:dyDescent="0.25">
      <c r="A23" s="4" t="s">
        <v>22</v>
      </c>
    </row>
    <row r="24" spans="1:4" x14ac:dyDescent="0.25">
      <c r="A24" t="s">
        <v>24</v>
      </c>
    </row>
    <row r="25" spans="1:4" x14ac:dyDescent="0.25">
      <c r="A25" t="s">
        <v>25</v>
      </c>
    </row>
  </sheetData>
  <mergeCells count="1">
    <mergeCell ref="A3:D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abSelected="1" workbookViewId="0">
      <selection activeCell="D27" sqref="D27"/>
    </sheetView>
  </sheetViews>
  <sheetFormatPr defaultRowHeight="15" x14ac:dyDescent="0.25"/>
  <cols>
    <col min="1" max="1" width="28" customWidth="1"/>
    <col min="2" max="2" width="18.7109375" customWidth="1"/>
    <col min="3" max="3" width="14.85546875" customWidth="1"/>
    <col min="4" max="4" width="13.140625" customWidth="1"/>
  </cols>
  <sheetData>
    <row r="2" spans="1:4" x14ac:dyDescent="0.25">
      <c r="A2" t="s">
        <v>7</v>
      </c>
      <c r="C2" t="s">
        <v>8</v>
      </c>
    </row>
    <row r="4" spans="1:4" x14ac:dyDescent="0.25">
      <c r="A4" t="s">
        <v>9</v>
      </c>
      <c r="C4" t="s">
        <v>11</v>
      </c>
      <c r="D4" t="s">
        <v>12</v>
      </c>
    </row>
    <row r="5" spans="1:4" x14ac:dyDescent="0.25">
      <c r="A5" t="s">
        <v>10</v>
      </c>
      <c r="B5" s="1">
        <v>440000</v>
      </c>
      <c r="C5" s="3">
        <v>0.25</v>
      </c>
      <c r="D5" s="1">
        <f>B5*C5</f>
        <v>110000</v>
      </c>
    </row>
    <row r="6" spans="1:4" x14ac:dyDescent="0.25">
      <c r="A6" t="s">
        <v>0</v>
      </c>
      <c r="B6" s="1">
        <v>110000</v>
      </c>
      <c r="C6" s="3">
        <v>1</v>
      </c>
      <c r="D6" s="1">
        <f>B6*C6</f>
        <v>110000</v>
      </c>
    </row>
    <row r="7" spans="1:4" x14ac:dyDescent="0.25">
      <c r="B7" s="1"/>
      <c r="D7" s="1"/>
    </row>
    <row r="8" spans="1:4" x14ac:dyDescent="0.25">
      <c r="A8" t="s">
        <v>13</v>
      </c>
      <c r="B8" s="1"/>
      <c r="D8" s="1">
        <f>SUM(D5:D6)</f>
        <v>220000</v>
      </c>
    </row>
    <row r="9" spans="1:4" x14ac:dyDescent="0.25">
      <c r="B9" s="1"/>
      <c r="D9" s="1"/>
    </row>
    <row r="10" spans="1:4" x14ac:dyDescent="0.25">
      <c r="B10" s="1"/>
      <c r="D10" s="1"/>
    </row>
    <row r="11" spans="1:4" x14ac:dyDescent="0.25">
      <c r="A11" t="s">
        <v>14</v>
      </c>
      <c r="B11">
        <v>8000</v>
      </c>
      <c r="D11" s="1"/>
    </row>
    <row r="12" spans="1:4" x14ac:dyDescent="0.25">
      <c r="A12" t="s">
        <v>15</v>
      </c>
      <c r="B12" s="1">
        <v>1075000</v>
      </c>
    </row>
    <row r="13" spans="1:4" x14ac:dyDescent="0.25">
      <c r="B13" s="1"/>
    </row>
    <row r="14" spans="1:4" x14ac:dyDescent="0.25">
      <c r="A14" t="s">
        <v>18</v>
      </c>
      <c r="B14" t="s">
        <v>16</v>
      </c>
    </row>
    <row r="16" spans="1:4" x14ac:dyDescent="0.25">
      <c r="A16" t="s">
        <v>17</v>
      </c>
      <c r="B16" s="2">
        <f>B12/B11</f>
        <v>134.375</v>
      </c>
    </row>
    <row r="18" spans="1:2" x14ac:dyDescent="0.25">
      <c r="A18" t="s">
        <v>19</v>
      </c>
      <c r="B18" s="1">
        <v>220000</v>
      </c>
    </row>
    <row r="20" spans="1:2" x14ac:dyDescent="0.25">
      <c r="A20" t="s">
        <v>20</v>
      </c>
      <c r="B20" t="s">
        <v>21</v>
      </c>
    </row>
    <row r="22" spans="1:2" x14ac:dyDescent="0.25">
      <c r="B22">
        <f>B18/B16</f>
        <v>1637.2093023255813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 &amp; L</vt:lpstr>
      <vt:lpstr>Break Even Point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</cp:lastModifiedBy>
  <dcterms:created xsi:type="dcterms:W3CDTF">2018-03-02T12:17:37Z</dcterms:created>
  <dcterms:modified xsi:type="dcterms:W3CDTF">2018-03-03T11:21:19Z</dcterms:modified>
</cp:coreProperties>
</file>